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F196"/>
  <c r="I196"/>
  <c r="H196"/>
  <c r="G196"/>
</calcChain>
</file>

<file path=xl/sharedStrings.xml><?xml version="1.0" encoding="utf-8"?>
<sst xmlns="http://schemas.openxmlformats.org/spreadsheetml/2006/main" count="231" uniqueCount="67">
  <si>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</si>
  <si>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</si>
  <si>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</si>
  <si>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</si>
  <si>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</si>
  <si>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</si>
  <si>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</si>
  <si>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</si>
  <si>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</si>
  <si>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</si>
  <si>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</si>
  <si>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</si>
  <si>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</si>
  <si>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</si>
  <si>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</si>
  <si>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</si>
  <si>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</si>
  <si>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</si>
  <si>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</si>
  <si>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</si>
  <si>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</si>
  <si>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</si>
  <si>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</si>
  <si>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</si>
  <si>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</si>
  <si>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</si>
  <si>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</si>
  <si>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</si>
  <si>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</si>
  <si>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</si>
  <si>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</si>
  <si>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</si>
  <si>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</si>
  <si>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</si>
  <si>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</si>
  <si>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</si>
  <si>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</si>
  <si>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</si>
  <si>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</si>
  <si>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Петровская ООШ</t>
  </si>
  <si>
    <t>Директор</t>
  </si>
  <si>
    <t>Азнабаев</t>
  </si>
  <si>
    <t>каша пшенная молочная</t>
  </si>
  <si>
    <t>чай с молоком</t>
  </si>
  <si>
    <t>пшеничный/ржаной</t>
  </si>
  <si>
    <t>яблоко</t>
  </si>
  <si>
    <t>сыр</t>
  </si>
  <si>
    <t>макароны отварные/котлета мясная</t>
  </si>
  <si>
    <t>209/272</t>
  </si>
  <si>
    <t>салат из моркови</t>
  </si>
  <si>
    <t>чай с сахаром</t>
  </si>
  <si>
    <t>картофельное пюре/гуляш</t>
  </si>
  <si>
    <t>128/260</t>
  </si>
  <si>
    <t>компот из смеси сухофруктов</t>
  </si>
  <si>
    <t>плов</t>
  </si>
  <si>
    <t>салат из белокачанной капусты</t>
  </si>
  <si>
    <t>рагу овошное/тефтели</t>
  </si>
  <si>
    <t>351/286</t>
  </si>
  <si>
    <t>каша рисовая молочная вязкая</t>
  </si>
  <si>
    <t>пюре картофельное/рыба запеченая</t>
  </si>
  <si>
    <t>салат из свеклы</t>
  </si>
  <si>
    <t>128/254</t>
  </si>
  <si>
    <t>каша гречневая/гуляш</t>
  </si>
  <si>
    <t>напиток яблочный</t>
  </si>
  <si>
    <t>323,/260</t>
  </si>
  <si>
    <t>капуста тушеная/котлета мясная</t>
  </si>
  <si>
    <t>346/272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</si>
</sst>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15" sqref="H1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160</v>
      </c>
      <c r="G6" s="40">
        <v>7</v>
      </c>
      <c r="H6" s="40">
        <v>7</v>
      </c>
      <c r="I6" s="40">
        <v>32</v>
      </c>
      <c r="J6" s="40">
        <v>219</v>
      </c>
      <c r="K6" s="41">
        <v>184</v>
      </c>
      <c r="L6" s="40">
        <v>15.39</v>
      </c>
    </row>
    <row r="7" spans="1:12" ht="15">
      <c r="A7" s="23"/>
      <c r="B7" s="15"/>
      <c r="C7" s="11"/>
      <c r="D7" s="6"/>
      <c r="E7" s="42" t="s">
        <v>46</v>
      </c>
      <c r="F7" s="43">
        <v>15</v>
      </c>
      <c r="G7" s="43">
        <v>4</v>
      </c>
      <c r="H7" s="43">
        <v>5</v>
      </c>
      <c r="I7" s="43">
        <v>0</v>
      </c>
      <c r="J7" s="43">
        <v>55</v>
      </c>
      <c r="K7" s="44">
        <v>14</v>
      </c>
      <c r="L7" s="43">
        <v>12.68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1</v>
      </c>
      <c r="I8" s="43">
        <v>17</v>
      </c>
      <c r="J8" s="43">
        <v>85</v>
      </c>
      <c r="K8" s="44">
        <v>378</v>
      </c>
      <c r="L8" s="43">
        <v>7.71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</v>
      </c>
      <c r="H9" s="43">
        <v>0</v>
      </c>
      <c r="I9" s="43">
        <v>24</v>
      </c>
      <c r="J9" s="43">
        <v>110</v>
      </c>
      <c r="K9" s="44">
        <v>122</v>
      </c>
      <c r="L9" s="43">
        <v>3.46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110</v>
      </c>
      <c r="G10" s="43">
        <v>0</v>
      </c>
      <c r="H10" s="43">
        <v>0</v>
      </c>
      <c r="I10" s="43">
        <v>11</v>
      </c>
      <c r="J10" s="43">
        <v>52</v>
      </c>
      <c r="K10" s="44">
        <v>338</v>
      </c>
      <c r="L10" s="43">
        <v>15.8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16</v>
      </c>
      <c r="H13" s="19">
        <f t="shared" si="0"/>
        <v>13</v>
      </c>
      <c r="I13" s="19">
        <f t="shared" si="0"/>
        <v>84</v>
      </c>
      <c r="J13" s="19">
        <f t="shared" si="0"/>
        <v>521</v>
      </c>
      <c r="K13" s="25"/>
      <c r="L13" s="19">
        <f t="shared" ref="L13" si="1">SUM(L6:L12)</f>
        <v>55.040000000000006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535</v>
      </c>
      <c r="G24" s="32">
        <f t="shared" ref="G24:J24" si="4">G13+G23</f>
        <v>16</v>
      </c>
      <c r="H24" s="32">
        <f t="shared" si="4"/>
        <v>13</v>
      </c>
      <c r="I24" s="32">
        <f t="shared" si="4"/>
        <v>84</v>
      </c>
      <c r="J24" s="32">
        <f t="shared" si="4"/>
        <v>521</v>
      </c>
      <c r="K24" s="32"/>
      <c r="L24" s="32">
        <f t="shared" ref="L24" si="5">L13+L23</f>
        <v>55.040000000000006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240</v>
      </c>
      <c r="G25" s="40">
        <v>19</v>
      </c>
      <c r="H25" s="40">
        <v>19</v>
      </c>
      <c r="I25" s="40">
        <v>42</v>
      </c>
      <c r="J25" s="40">
        <v>403</v>
      </c>
      <c r="K25" s="41" t="s">
        <v>48</v>
      </c>
      <c r="L25" s="40">
        <v>48.15</v>
      </c>
    </row>
    <row r="26" spans="1:12" ht="15">
      <c r="A26" s="14"/>
      <c r="B26" s="15"/>
      <c r="C26" s="11"/>
      <c r="D26" s="6"/>
      <c r="E26" s="42" t="s">
        <v>49</v>
      </c>
      <c r="F26" s="43">
        <v>60</v>
      </c>
      <c r="G26" s="43">
        <v>1</v>
      </c>
      <c r="H26" s="43">
        <v>3</v>
      </c>
      <c r="I26" s="43">
        <v>7</v>
      </c>
      <c r="J26" s="43">
        <v>58</v>
      </c>
      <c r="K26" s="44">
        <v>2</v>
      </c>
      <c r="L26" s="43">
        <v>6.55</v>
      </c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15</v>
      </c>
      <c r="J27" s="43">
        <v>58</v>
      </c>
      <c r="K27" s="44">
        <v>430</v>
      </c>
      <c r="L27" s="43">
        <v>3.13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</v>
      </c>
      <c r="H28" s="43">
        <v>0</v>
      </c>
      <c r="I28" s="43">
        <v>24</v>
      </c>
      <c r="J28" s="43">
        <v>110</v>
      </c>
      <c r="K28" s="44">
        <v>122</v>
      </c>
      <c r="L28" s="43">
        <v>3.46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23</v>
      </c>
      <c r="H32" s="19">
        <f t="shared" ref="H32" si="7">SUM(H25:H31)</f>
        <v>22</v>
      </c>
      <c r="I32" s="19">
        <f t="shared" ref="I32" si="8">SUM(I25:I31)</f>
        <v>88</v>
      </c>
      <c r="J32" s="19">
        <f t="shared" ref="J32:L32" si="9">SUM(J25:J31)</f>
        <v>629</v>
      </c>
      <c r="K32" s="25"/>
      <c r="L32" s="19">
        <f t="shared" si="9"/>
        <v>61.29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23</v>
      </c>
      <c r="H43" s="32">
        <f t="shared" ref="H43" si="15">H32+H42</f>
        <v>22</v>
      </c>
      <c r="I43" s="32">
        <f t="shared" ref="I43" si="16">I32+I42</f>
        <v>88</v>
      </c>
      <c r="J43" s="32">
        <f t="shared" ref="J43:L43" si="17">J32+J42</f>
        <v>629</v>
      </c>
      <c r="K43" s="32"/>
      <c r="L43" s="32">
        <f t="shared" si="17"/>
        <v>61.29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21</v>
      </c>
      <c r="H44" s="40">
        <v>29</v>
      </c>
      <c r="I44" s="40">
        <v>25</v>
      </c>
      <c r="J44" s="40">
        <v>451</v>
      </c>
      <c r="K44" s="41" t="s">
        <v>52</v>
      </c>
      <c r="L44" s="40">
        <v>58.65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</v>
      </c>
      <c r="H46" s="43">
        <v>0</v>
      </c>
      <c r="I46" s="43">
        <v>19</v>
      </c>
      <c r="J46" s="43">
        <v>77</v>
      </c>
      <c r="K46" s="44">
        <v>349</v>
      </c>
      <c r="L46" s="43">
        <v>6.04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0</v>
      </c>
      <c r="I47" s="43">
        <v>24</v>
      </c>
      <c r="J47" s="43">
        <v>110</v>
      </c>
      <c r="K47" s="44">
        <v>122</v>
      </c>
      <c r="L47" s="43">
        <v>3.46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29</v>
      </c>
      <c r="I51" s="19">
        <f t="shared" ref="I51" si="20">SUM(I44:I50)</f>
        <v>68</v>
      </c>
      <c r="J51" s="19">
        <f t="shared" ref="J51:L51" si="21">SUM(J44:J50)</f>
        <v>638</v>
      </c>
      <c r="K51" s="25"/>
      <c r="L51" s="19">
        <f t="shared" si="21"/>
        <v>68.149999999999991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24</v>
      </c>
      <c r="H62" s="32">
        <f t="shared" ref="H62" si="27">H51+H61</f>
        <v>29</v>
      </c>
      <c r="I62" s="32">
        <f t="shared" ref="I62" si="28">I51+I61</f>
        <v>68</v>
      </c>
      <c r="J62" s="32">
        <f t="shared" ref="J62:L62" si="29">J51+J61</f>
        <v>638</v>
      </c>
      <c r="K62" s="32"/>
      <c r="L62" s="32">
        <f t="shared" si="29"/>
        <v>68.149999999999991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160</v>
      </c>
      <c r="G63" s="40">
        <v>19</v>
      </c>
      <c r="H63" s="40">
        <v>15</v>
      </c>
      <c r="I63" s="40">
        <v>30</v>
      </c>
      <c r="J63" s="40">
        <v>326</v>
      </c>
      <c r="K63" s="41">
        <v>311</v>
      </c>
      <c r="L63" s="40">
        <v>46.67</v>
      </c>
    </row>
    <row r="64" spans="1:12" ht="15">
      <c r="A64" s="23"/>
      <c r="B64" s="15"/>
      <c r="C64" s="11"/>
      <c r="D64" s="6"/>
      <c r="E64" s="42" t="s">
        <v>55</v>
      </c>
      <c r="F64" s="43">
        <v>90</v>
      </c>
      <c r="G64" s="43">
        <v>1</v>
      </c>
      <c r="H64" s="43">
        <v>5</v>
      </c>
      <c r="I64" s="43">
        <v>9</v>
      </c>
      <c r="J64" s="43">
        <v>81</v>
      </c>
      <c r="K64" s="44">
        <v>45</v>
      </c>
      <c r="L64" s="43">
        <v>6.3</v>
      </c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</v>
      </c>
      <c r="H65" s="43">
        <v>0</v>
      </c>
      <c r="I65" s="43">
        <v>15</v>
      </c>
      <c r="J65" s="43">
        <v>58</v>
      </c>
      <c r="K65" s="44">
        <v>430</v>
      </c>
      <c r="L65" s="43">
        <v>3.13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</v>
      </c>
      <c r="I66" s="43">
        <v>24</v>
      </c>
      <c r="J66" s="43">
        <v>110</v>
      </c>
      <c r="K66" s="44">
        <v>122</v>
      </c>
      <c r="L66" s="43">
        <v>3.46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</v>
      </c>
      <c r="H70" s="19">
        <f t="shared" ref="H70" si="31">SUM(H63:H69)</f>
        <v>20</v>
      </c>
      <c r="I70" s="19">
        <f t="shared" ref="I70" si="32">SUM(I63:I69)</f>
        <v>78</v>
      </c>
      <c r="J70" s="19">
        <f t="shared" ref="J70:L70" si="33">SUM(J63:J69)</f>
        <v>575</v>
      </c>
      <c r="K70" s="25"/>
      <c r="L70" s="19">
        <f t="shared" si="33"/>
        <v>59.56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23</v>
      </c>
      <c r="H81" s="32">
        <f t="shared" ref="H81" si="39">H70+H80</f>
        <v>20</v>
      </c>
      <c r="I81" s="32">
        <f t="shared" ref="I81" si="40">I70+I80</f>
        <v>78</v>
      </c>
      <c r="J81" s="32">
        <f t="shared" ref="J81:L81" si="41">J70+J80</f>
        <v>575</v>
      </c>
      <c r="K81" s="32"/>
      <c r="L81" s="32">
        <f t="shared" si="41"/>
        <v>59.56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11</v>
      </c>
      <c r="H82" s="40">
        <v>17</v>
      </c>
      <c r="I82" s="40">
        <v>20</v>
      </c>
      <c r="J82" s="40">
        <v>281</v>
      </c>
      <c r="K82" s="41" t="s">
        <v>57</v>
      </c>
      <c r="L82" s="40">
        <v>50.72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15</v>
      </c>
      <c r="J84" s="43">
        <v>58</v>
      </c>
      <c r="K84" s="44">
        <v>430</v>
      </c>
      <c r="L84" s="43">
        <v>3.13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</v>
      </c>
      <c r="H85" s="43">
        <v>0</v>
      </c>
      <c r="I85" s="43">
        <v>24</v>
      </c>
      <c r="J85" s="43">
        <v>110</v>
      </c>
      <c r="K85" s="44">
        <v>122</v>
      </c>
      <c r="L85" s="43">
        <v>3.46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</v>
      </c>
      <c r="H89" s="19">
        <f t="shared" ref="H89" si="43">SUM(H82:H88)</f>
        <v>17</v>
      </c>
      <c r="I89" s="19">
        <f t="shared" ref="I89" si="44">SUM(I82:I88)</f>
        <v>59</v>
      </c>
      <c r="J89" s="19">
        <f t="shared" ref="J89:L89" si="45">SUM(J82:J88)</f>
        <v>449</v>
      </c>
      <c r="K89" s="25"/>
      <c r="L89" s="19">
        <f t="shared" si="45"/>
        <v>57.31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14</v>
      </c>
      <c r="H100" s="32">
        <f t="shared" ref="H100" si="51">H89+H99</f>
        <v>17</v>
      </c>
      <c r="I100" s="32">
        <f t="shared" ref="I100" si="52">I89+I99</f>
        <v>59</v>
      </c>
      <c r="J100" s="32">
        <f t="shared" ref="J100:L100" si="53">J89+J99</f>
        <v>449</v>
      </c>
      <c r="K100" s="32"/>
      <c r="L100" s="32">
        <f t="shared" si="53"/>
        <v>57.31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160</v>
      </c>
      <c r="G101" s="40">
        <v>19</v>
      </c>
      <c r="H101" s="40">
        <v>15</v>
      </c>
      <c r="I101" s="40">
        <v>30</v>
      </c>
      <c r="J101" s="40">
        <v>326</v>
      </c>
      <c r="K101" s="41">
        <v>311</v>
      </c>
      <c r="L101" s="40">
        <v>46.67</v>
      </c>
    </row>
    <row r="102" spans="1:12" ht="15">
      <c r="A102" s="23"/>
      <c r="B102" s="15"/>
      <c r="C102" s="11"/>
      <c r="D102" s="6"/>
      <c r="E102" s="42" t="s">
        <v>55</v>
      </c>
      <c r="F102" s="43">
        <v>90</v>
      </c>
      <c r="G102" s="43">
        <v>1</v>
      </c>
      <c r="H102" s="43">
        <v>5</v>
      </c>
      <c r="I102" s="43">
        <v>8</v>
      </c>
      <c r="J102" s="43">
        <v>81</v>
      </c>
      <c r="K102" s="44">
        <v>45</v>
      </c>
      <c r="L102" s="43">
        <v>6.3</v>
      </c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430</v>
      </c>
      <c r="L103" s="43">
        <v>3.13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</v>
      </c>
      <c r="H104" s="43">
        <v>0</v>
      </c>
      <c r="I104" s="43">
        <v>24</v>
      </c>
      <c r="J104" s="43">
        <v>110</v>
      </c>
      <c r="K104" s="44">
        <v>122</v>
      </c>
      <c r="L104" s="43">
        <v>3.46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</v>
      </c>
      <c r="H108" s="19">
        <f t="shared" si="54"/>
        <v>20</v>
      </c>
      <c r="I108" s="19">
        <f t="shared" si="54"/>
        <v>77</v>
      </c>
      <c r="J108" s="19">
        <f t="shared" si="54"/>
        <v>575</v>
      </c>
      <c r="K108" s="25"/>
      <c r="L108" s="19">
        <f t="shared" ref="L108" si="55">SUM(L101:L107)</f>
        <v>59.56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23</v>
      </c>
      <c r="H119" s="32">
        <f t="shared" ref="H119" si="59">H108+H118</f>
        <v>20</v>
      </c>
      <c r="I119" s="32">
        <f t="shared" ref="I119" si="60">I108+I118</f>
        <v>77</v>
      </c>
      <c r="J119" s="32">
        <f t="shared" ref="J119:L119" si="61">J108+J118</f>
        <v>575</v>
      </c>
      <c r="K119" s="32"/>
      <c r="L119" s="32">
        <f t="shared" si="61"/>
        <v>59.56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160</v>
      </c>
      <c r="G120" s="40">
        <v>4</v>
      </c>
      <c r="H120" s="40">
        <v>7</v>
      </c>
      <c r="I120" s="40">
        <v>22</v>
      </c>
      <c r="J120" s="40">
        <v>164</v>
      </c>
      <c r="K120" s="41">
        <v>189</v>
      </c>
      <c r="L120" s="40">
        <v>16.91</v>
      </c>
    </row>
    <row r="121" spans="1:12" ht="15">
      <c r="A121" s="14"/>
      <c r="B121" s="15"/>
      <c r="C121" s="11"/>
      <c r="D121" s="6"/>
      <c r="E121" s="42" t="s">
        <v>46</v>
      </c>
      <c r="F121" s="43">
        <v>15</v>
      </c>
      <c r="G121" s="43">
        <v>4</v>
      </c>
      <c r="H121" s="43">
        <v>5</v>
      </c>
      <c r="I121" s="43">
        <v>0</v>
      </c>
      <c r="J121" s="43">
        <v>55</v>
      </c>
      <c r="K121" s="44">
        <v>14</v>
      </c>
      <c r="L121" s="43">
        <v>12.68</v>
      </c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>
        <v>1</v>
      </c>
      <c r="I122" s="43">
        <v>17</v>
      </c>
      <c r="J122" s="43">
        <v>84</v>
      </c>
      <c r="K122" s="44">
        <v>378</v>
      </c>
      <c r="L122" s="43">
        <v>7.71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</v>
      </c>
      <c r="H123" s="43">
        <v>0</v>
      </c>
      <c r="I123" s="43">
        <v>24</v>
      </c>
      <c r="J123" s="43">
        <v>110</v>
      </c>
      <c r="K123" s="44">
        <v>122</v>
      </c>
      <c r="L123" s="43">
        <v>3.46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110</v>
      </c>
      <c r="G124" s="43">
        <v>0</v>
      </c>
      <c r="H124" s="43">
        <v>0</v>
      </c>
      <c r="I124" s="43">
        <v>11</v>
      </c>
      <c r="J124" s="43">
        <v>52</v>
      </c>
      <c r="K124" s="44">
        <v>338</v>
      </c>
      <c r="L124" s="43">
        <v>15.8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12</v>
      </c>
      <c r="H127" s="19">
        <f t="shared" si="62"/>
        <v>13</v>
      </c>
      <c r="I127" s="19">
        <f t="shared" si="62"/>
        <v>74</v>
      </c>
      <c r="J127" s="19">
        <f t="shared" si="62"/>
        <v>465</v>
      </c>
      <c r="K127" s="25"/>
      <c r="L127" s="19">
        <f t="shared" ref="L127" si="63">SUM(L120:L126)</f>
        <v>56.56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535</v>
      </c>
      <c r="G138" s="32">
        <f t="shared" ref="G138" si="66">G127+G137</f>
        <v>12</v>
      </c>
      <c r="H138" s="32">
        <f t="shared" ref="H138" si="67">H127+H137</f>
        <v>13</v>
      </c>
      <c r="I138" s="32">
        <f t="shared" ref="I138" si="68">I127+I137</f>
        <v>74</v>
      </c>
      <c r="J138" s="32">
        <f t="shared" ref="J138:L138" si="69">J127+J137</f>
        <v>465</v>
      </c>
      <c r="K138" s="32"/>
      <c r="L138" s="32">
        <f t="shared" si="69"/>
        <v>56.56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250</v>
      </c>
      <c r="G139" s="40">
        <v>16</v>
      </c>
      <c r="H139" s="40">
        <v>14</v>
      </c>
      <c r="I139" s="40">
        <v>22</v>
      </c>
      <c r="J139" s="40">
        <v>279</v>
      </c>
      <c r="K139" s="41" t="s">
        <v>61</v>
      </c>
      <c r="L139" s="40">
        <v>52.79</v>
      </c>
    </row>
    <row r="140" spans="1:12" ht="15">
      <c r="A140" s="23"/>
      <c r="B140" s="15"/>
      <c r="C140" s="11"/>
      <c r="D140" s="6"/>
      <c r="E140" s="42" t="s">
        <v>60</v>
      </c>
      <c r="F140" s="43">
        <v>60</v>
      </c>
      <c r="G140" s="43">
        <v>1</v>
      </c>
      <c r="H140" s="43">
        <v>4</v>
      </c>
      <c r="I140" s="43">
        <v>5</v>
      </c>
      <c r="J140" s="43">
        <v>56</v>
      </c>
      <c r="K140" s="44">
        <v>33</v>
      </c>
      <c r="L140" s="43">
        <v>3.66</v>
      </c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</v>
      </c>
      <c r="H141" s="43">
        <v>0</v>
      </c>
      <c r="I141" s="43">
        <v>15</v>
      </c>
      <c r="J141" s="43">
        <v>58</v>
      </c>
      <c r="K141" s="44">
        <v>430</v>
      </c>
      <c r="L141" s="43">
        <v>3.13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0</v>
      </c>
      <c r="I142" s="43">
        <v>24</v>
      </c>
      <c r="J142" s="43">
        <v>110</v>
      </c>
      <c r="K142" s="44">
        <v>122</v>
      </c>
      <c r="L142" s="43">
        <v>3.46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20</v>
      </c>
      <c r="H146" s="19">
        <f t="shared" si="70"/>
        <v>18</v>
      </c>
      <c r="I146" s="19">
        <f t="shared" si="70"/>
        <v>66</v>
      </c>
      <c r="J146" s="19">
        <f t="shared" si="70"/>
        <v>503</v>
      </c>
      <c r="K146" s="25"/>
      <c r="L146" s="19">
        <f t="shared" ref="L146" si="71">SUM(L139:L145)</f>
        <v>63.040000000000006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20</v>
      </c>
      <c r="H157" s="32">
        <f t="shared" ref="H157" si="75">H146+H156</f>
        <v>18</v>
      </c>
      <c r="I157" s="32">
        <f t="shared" ref="I157" si="76">I146+I156</f>
        <v>66</v>
      </c>
      <c r="J157" s="32">
        <f t="shared" ref="J157:L157" si="77">J146+J156</f>
        <v>503</v>
      </c>
      <c r="K157" s="32"/>
      <c r="L157" s="32">
        <f t="shared" si="77"/>
        <v>63.040000000000006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250</v>
      </c>
      <c r="G158" s="40">
        <v>22</v>
      </c>
      <c r="H158" s="40">
        <v>27</v>
      </c>
      <c r="I158" s="40">
        <v>43</v>
      </c>
      <c r="J158" s="40">
        <v>504</v>
      </c>
      <c r="K158" s="41" t="s">
        <v>64</v>
      </c>
      <c r="L158" s="40">
        <v>52.55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</v>
      </c>
      <c r="H160" s="43">
        <v>0</v>
      </c>
      <c r="I160" s="43">
        <v>26</v>
      </c>
      <c r="J160" s="43">
        <v>108</v>
      </c>
      <c r="K160" s="44">
        <v>438</v>
      </c>
      <c r="L160" s="43">
        <v>5.9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</v>
      </c>
      <c r="H161" s="43">
        <v>0</v>
      </c>
      <c r="I161" s="43">
        <v>24</v>
      </c>
      <c r="J161" s="43">
        <v>110</v>
      </c>
      <c r="K161" s="44">
        <v>122</v>
      </c>
      <c r="L161" s="43">
        <v>3.46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</v>
      </c>
      <c r="H165" s="19">
        <f t="shared" si="78"/>
        <v>27</v>
      </c>
      <c r="I165" s="19">
        <f t="shared" si="78"/>
        <v>93</v>
      </c>
      <c r="J165" s="19">
        <f t="shared" si="78"/>
        <v>722</v>
      </c>
      <c r="K165" s="25"/>
      <c r="L165" s="19">
        <f t="shared" ref="L165" si="79">SUM(L158:L164)</f>
        <v>61.91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25</v>
      </c>
      <c r="H176" s="32">
        <f t="shared" ref="H176" si="83">H165+H175</f>
        <v>27</v>
      </c>
      <c r="I176" s="32">
        <f t="shared" ref="I176" si="84">I165+I175</f>
        <v>93</v>
      </c>
      <c r="J176" s="32">
        <f t="shared" ref="J176:L176" si="85">J165+J175</f>
        <v>722</v>
      </c>
      <c r="K176" s="32"/>
      <c r="L176" s="32">
        <f t="shared" si="85"/>
        <v>61.91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17</v>
      </c>
      <c r="H177" s="40">
        <v>20</v>
      </c>
      <c r="I177" s="40">
        <v>20</v>
      </c>
      <c r="J177" s="40">
        <v>328</v>
      </c>
      <c r="K177" s="41" t="s">
        <v>66</v>
      </c>
      <c r="L177" s="40">
        <v>55.38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</v>
      </c>
      <c r="H179" s="43">
        <v>0</v>
      </c>
      <c r="I179" s="43">
        <v>15</v>
      </c>
      <c r="J179" s="43">
        <v>58</v>
      </c>
      <c r="K179" s="44">
        <v>430</v>
      </c>
      <c r="L179" s="43">
        <v>3.13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</v>
      </c>
      <c r="H180" s="43">
        <v>0</v>
      </c>
      <c r="I180" s="43">
        <v>24</v>
      </c>
      <c r="J180" s="43">
        <v>110</v>
      </c>
      <c r="K180" s="44">
        <v>122</v>
      </c>
      <c r="L180" s="43">
        <v>3.46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59</v>
      </c>
      <c r="J184" s="19">
        <f t="shared" si="86"/>
        <v>496</v>
      </c>
      <c r="K184" s="25"/>
      <c r="L184" s="19">
        <f t="shared" ref="L184" si="87">SUM(L177:L183)</f>
        <v>61.970000000000006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490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59</v>
      </c>
      <c r="J195" s="32">
        <f t="shared" ref="J195:L195" si="93">J184+J194</f>
        <v>496</v>
      </c>
      <c r="K195" s="32"/>
      <c r="L195" s="32">
        <f t="shared" si="93"/>
        <v>61.970000000000006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</v>
      </c>
      <c r="H196" s="34">
        <f t="shared" si="94"/>
        <v>19.899999999999999</v>
      </c>
      <c r="I196" s="34">
        <f t="shared" si="94"/>
        <v>74.599999999999994</v>
      </c>
      <c r="J196" s="34">
        <f t="shared" si="94"/>
        <v>557.29999999999995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60.439000000000007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2023-10-16T09:44:00Z</dcterms:modified>
</cp:coreProperties>
</file>